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B18" i="1" l="1"/>
  <c r="C18" i="1" l="1"/>
  <c r="D18" i="1"/>
  <c r="C81" i="1" l="1"/>
  <c r="D81" i="1"/>
  <c r="B81" i="1"/>
  <c r="C79" i="1"/>
  <c r="D79" i="1"/>
  <c r="B79" i="1"/>
  <c r="C71" i="1"/>
  <c r="D71" i="1"/>
  <c r="B71" i="1"/>
  <c r="C64" i="1"/>
  <c r="D64" i="1"/>
  <c r="B64" i="1"/>
  <c r="C62" i="1"/>
  <c r="D62" i="1"/>
  <c r="B62" i="1"/>
  <c r="C54" i="1" l="1"/>
  <c r="D54" i="1"/>
  <c r="B54" i="1"/>
  <c r="C47" i="1"/>
  <c r="D47" i="1"/>
  <c r="B47" i="1"/>
  <c r="C43" i="1"/>
  <c r="D43" i="1"/>
  <c r="B43" i="1"/>
  <c r="C40" i="1"/>
  <c r="D40" i="1"/>
  <c r="B40" i="1"/>
  <c r="C30" i="1"/>
  <c r="D30" i="1"/>
  <c r="B30" i="1"/>
  <c r="C16" i="1"/>
  <c r="D16" i="1"/>
  <c r="B16" i="1"/>
  <c r="C12" i="1"/>
  <c r="D12" i="1"/>
  <c r="B12" i="1"/>
  <c r="B20" i="1" s="1"/>
  <c r="C7" i="1"/>
  <c r="D7" i="1"/>
  <c r="B7" i="1"/>
  <c r="B24" i="1" l="1"/>
  <c r="B34" i="1" s="1"/>
  <c r="D20" i="1"/>
  <c r="D22" i="1" s="1"/>
  <c r="C20" i="1"/>
  <c r="C24" i="1" s="1"/>
  <c r="C34" i="1" s="1"/>
  <c r="B22" i="1" l="1"/>
  <c r="C22" i="1"/>
  <c r="D24" i="1"/>
  <c r="D34" i="1" s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<sst xmlns="http://schemas.openxmlformats.org/spreadsheetml/2006/main" count="64" uniqueCount="44">
  <si>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</si>
  <si>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</si>
  <si>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</si>
  <si>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</si>
  <si>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</si>
  <si>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</si>
  <si>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</si>
  <si>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</si>
  <si>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</si>
  <si>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</si>
  <si>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</si>
  <si>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</si>
  <si>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C1. Remanentes de Ingresos de Libre Disposición aplicados en el periodo</t>
  </si>
  <si>
    <t>C2. Remanentes de Transferencias Federales Etiquetadas aplicados en el periodo</t>
  </si>
  <si>
    <t>Aprobado</t>
  </si>
  <si>
    <t>Pagado</t>
  </si>
  <si>
    <t>E1. Intereses, Comisiones y Gastos de la Deuda con Gasto No Etiquetado</t>
  </si>
  <si>
    <t>E2. Intereses, Comisiones y Gastos de la Deuda con Gasto Etiquetado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</si>
  <si>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</si>
  <si>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</si>
  <si>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</si>
  <si>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</si>
  <si>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</si>
  <si>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>Concept</t>
  </si>
  <si>
    <t>Recaudado/</t>
  </si>
  <si>
    <t>B2. Gasto Etiquetado (sin incluir Amortización de la Deuda Pública)</t>
  </si>
  <si>
    <t xml:space="preserve">A. Ingresos Totales 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</si>
  <si>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/>
    </r>
  </si>
  <si>
    <t xml:space="preserve">C. Remanentes del Ejercicio Anterior </t>
  </si>
  <si>
    <t xml:space="preserve">I. Balance Presupuestario </t>
  </si>
  <si>
    <t xml:space="preserve">II. Balance Presupuestario sin Financiamiento Neto </t>
  </si>
  <si>
    <t xml:space="preserve">III. Balance Presupuestario sin Financiamiento Neto y sin Remanentes del Ejercicio Anterior </t>
  </si>
  <si>
    <t xml:space="preserve">E. Intereses, Comisiones y Gastos de la Deuda </t>
  </si>
  <si>
    <t xml:space="preserve">F. Financiamiento </t>
  </si>
  <si>
    <t xml:space="preserve">G. Amortización de la Deuda </t>
  </si>
  <si>
    <t xml:space="preserve">A3. Financiamiento Neto </t>
  </si>
  <si>
    <t xml:space="preserve">A3.1 Financiamiento Neto con Fuente de Pago de Ingresos de Libre Disposición </t>
  </si>
  <si>
    <t xml:space="preserve">V. Balance Presupuestario de Recursos Disponibles 
</t>
  </si>
  <si>
    <t>VI. Balance Presupuestario de Recursos Disponibles sin Financiamiento Neto</t>
  </si>
  <si>
    <t xml:space="preserve">A3.2 Financiamiento Neto con Fuente de Pago de Transferencias Federales Etiquetadas </t>
  </si>
  <si>
    <t xml:space="preserve">VII. Balance Presupuestario de Recursos Etiquetados 
</t>
  </si>
  <si>
    <t xml:space="preserve">VIII. Balance Presupuestario de Recursos Etiquetados sin Financiamiento Neto </t>
  </si>
  <si>
    <t xml:space="preserve">IV. Balance Primario 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</si>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</sst>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00000000000"/>
    <numFmt numFmtId="165" formatCode="#,##0.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left" indent="3"/>
      <protection locked="0"/>
    </xf>
    <xf numFmtId="0" fontId="0" fillId="0" borderId="8" xfId="0" applyFill="1" applyBorder="1" applyAlignment="1">
      <alignment horizontal="left" vertical="center" indent="6"/>
    </xf>
    <xf numFmtId="0" fontId="0" fillId="0" borderId="8" xfId="0" applyFill="1" applyBorder="1" applyAlignment="1">
      <alignment horizontal="left" vertical="center" indent="3"/>
    </xf>
    <xf numFmtId="0" fontId="0" fillId="0" borderId="0" xfId="0" applyAlignment="1">
      <alignment horizontal="center"/>
    </xf>
    <xf numFmtId="0" fontId="4" fillId="0" borderId="8" xfId="0" applyFont="1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wrapText="1" indent="6"/>
    </xf>
    <xf numFmtId="0" fontId="4" fillId="0" borderId="8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indent="3"/>
    </xf>
    <xf numFmtId="0" fontId="4" fillId="0" borderId="8" xfId="0" applyFont="1" applyFill="1" applyBorder="1" applyAlignment="1">
      <alignment horizontal="left" vertical="center" wrapText="1" indent="6"/>
    </xf>
    <xf numFmtId="0" fontId="0" fillId="0" borderId="8" xfId="0" applyFill="1" applyBorder="1" applyAlignment="1">
      <alignment horizontal="left" vertical="center" wrapText="1" indent="10"/>
    </xf>
    <xf numFmtId="0" fontId="0" fillId="0" borderId="8" xfId="0" applyFill="1" applyBorder="1" applyAlignment="1">
      <alignment horizontal="left" vertical="center" indent="10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wrapText="1" indent="9"/>
    </xf>
    <xf numFmtId="0" fontId="0" fillId="0" borderId="8" xfId="0" applyFill="1" applyBorder="1" applyAlignment="1">
      <alignment horizontal="left" vertical="center" wrapText="1" indent="12"/>
    </xf>
    <xf numFmtId="0" fontId="0" fillId="0" borderId="8" xfId="0" applyFill="1" applyBorder="1" applyAlignment="1">
      <alignment horizontal="left" vertical="center" indent="12"/>
    </xf>
    <xf numFmtId="2" fontId="0" fillId="0" borderId="0" xfId="0" applyNumberFormat="1"/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43" fontId="0" fillId="0" borderId="0" xfId="0" applyNumberFormat="1"/>
    <xf numFmtId="3" fontId="4" fillId="0" borderId="9" xfId="0" applyNumberFormat="1" applyFont="1" applyFill="1" applyBorder="1" applyProtection="1">
      <protection locked="0"/>
    </xf>
    <xf numFmtId="3" fontId="0" fillId="0" borderId="9" xfId="1" applyNumberFormat="1" applyFont="1" applyFill="1" applyBorder="1" applyProtection="1">
      <protection locked="0"/>
    </xf>
    <xf numFmtId="3" fontId="0" fillId="0" borderId="10" xfId="1" applyNumberFormat="1" applyFont="1" applyFill="1" applyBorder="1" applyProtection="1">
      <protection locked="0"/>
    </xf>
    <xf numFmtId="3" fontId="0" fillId="0" borderId="9" xfId="1" applyNumberFormat="1" applyFont="1" applyFill="1" applyBorder="1"/>
    <xf numFmtId="3" fontId="0" fillId="0" borderId="10" xfId="1" applyNumberFormat="1" applyFont="1" applyFill="1" applyBorder="1"/>
    <xf numFmtId="3" fontId="4" fillId="0" borderId="9" xfId="1" applyNumberFormat="1" applyFont="1" applyFill="1" applyBorder="1" applyProtection="1">
      <protection locked="0"/>
    </xf>
    <xf numFmtId="3" fontId="0" fillId="0" borderId="9" xfId="0" applyNumberFormat="1" applyFill="1" applyBorder="1"/>
    <xf numFmtId="3" fontId="0" fillId="0" borderId="10" xfId="0" applyNumberFormat="1" applyFill="1" applyBorder="1"/>
    <xf numFmtId="3" fontId="1" fillId="0" borderId="9" xfId="1" applyNumberFormat="1" applyFont="1" applyFill="1" applyBorder="1" applyProtection="1">
      <protection locked="0"/>
    </xf>
    <xf numFmtId="3" fontId="4" fillId="0" borderId="9" xfId="0" applyNumberFormat="1" applyFont="1" applyFill="1" applyBorder="1"/>
    <xf numFmtId="3" fontId="4" fillId="0" borderId="10" xfId="0" applyNumberFormat="1" applyFont="1" applyFill="1" applyBorder="1"/>
    <xf numFmtId="3" fontId="4" fillId="0" borderId="10" xfId="0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>
      <protection locked="0"/>
    </xf>
    <xf numFmtId="3" fontId="1" fillId="0" borderId="10" xfId="1" applyNumberFormat="1" applyFont="1" applyFill="1" applyBorder="1" applyProtection="1"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0</xdr:row>
      <xdr:rowOff>27215</xdr:rowOff>
    </xdr:from>
    <xdr:to>
      <xdr:col>3</xdr:col>
      <xdr:colOff>721179</xdr:colOff>
      <xdr:row>3</xdr:row>
      <xdr:rowOff>231322</xdr:rowOff>
    </xdr:to>
    <xdr:grpSp>
      <xdr:nvGrpSpPr>
        <xdr:cNvPr id="3" name="Grupo 4"/>
        <xdr:cNvGrpSpPr/>
      </xdr:nvGrpSpPr>
      <xdr:grpSpPr>
        <a:xfrm>
          <a:off x="8191501" y="27215"/>
          <a:ext cx="2276928" cy="1029607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3</xdr:col>
      <xdr:colOff>925286</xdr:colOff>
      <xdr:row>0</xdr:row>
      <xdr:rowOff>13607</xdr:rowOff>
    </xdr:from>
    <xdr:to>
      <xdr:col>3</xdr:col>
      <xdr:colOff>2187350</xdr:colOff>
      <xdr:row>3</xdr:row>
      <xdr:rowOff>246684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9361" y="13607"/>
          <a:ext cx="1262064" cy="1061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tabSelected="1" topLeftCell="A16" zoomScale="90" zoomScaleNormal="90" workbookViewId="0">
      <selection activeCell="A21" sqref="A21"/>
    </sheetView>
  </sheetViews>
  <sheetFormatPr baseColWidth="10" defaultRowHeight="14.65" customHeight="1" zeroHeight="1" x14ac:dyDescent="0.25"/>
  <cols>
    <col min="1" max="1" width="77.7109375" customWidth="1"/>
    <col min="2" max="2" width="35.140625" customWidth="1"/>
    <col min="3" max="4" width="33.28515625" customWidth="1"/>
    <col min="7" max="7" width="17.7109375" bestFit="1" customWidth="1"/>
  </cols>
  <sheetData>
    <row r="1" spans="1:7" ht="21.95" customHeight="1" x14ac:dyDescent="0.25">
      <c r="A1" s="64" t="s">
        <v>0</v>
      </c>
      <c r="B1" s="64"/>
      <c r="C1" s="64"/>
      <c r="D1" s="64"/>
    </row>
    <row r="2" spans="1:7" ht="21.95" customHeight="1" x14ac:dyDescent="0.25">
      <c r="A2" s="64" t="s">
        <v>1</v>
      </c>
      <c r="B2" s="64"/>
      <c r="C2" s="64"/>
      <c r="D2" s="64"/>
    </row>
    <row r="3" spans="1:7" ht="21.95" customHeight="1" x14ac:dyDescent="0.25">
      <c r="A3" s="64" t="s">
        <v>43</v>
      </c>
      <c r="B3" s="64"/>
      <c r="C3" s="64"/>
      <c r="D3" s="64"/>
    </row>
    <row r="4" spans="1:7" ht="21.95" customHeight="1" thickBot="1" x14ac:dyDescent="0.3">
      <c r="A4" s="65" t="s">
        <v>2</v>
      </c>
      <c r="B4" s="65"/>
      <c r="C4" s="65"/>
      <c r="D4" s="65"/>
    </row>
    <row r="5" spans="1:7" ht="30.75" thickBot="1" x14ac:dyDescent="0.3">
      <c r="A5" s="1" t="s">
        <v>3</v>
      </c>
      <c r="B5" s="2" t="s">
        <v>4</v>
      </c>
      <c r="C5" s="2" t="s">
        <v>5</v>
      </c>
      <c r="D5" s="3" t="s">
        <v>6</v>
      </c>
    </row>
    <row r="6" spans="1:7" ht="15" x14ac:dyDescent="0.25">
      <c r="A6" s="4"/>
      <c r="B6" s="5"/>
      <c r="C6" s="5"/>
      <c r="D6" s="6"/>
    </row>
    <row r="7" spans="1:7" ht="15" x14ac:dyDescent="0.25">
      <c r="A7" s="7" t="s">
        <v>26</v>
      </c>
      <c r="B7" s="48">
        <f>+B8+B9+B10</f>
        <v>71796089</v>
      </c>
      <c r="C7" s="48">
        <f t="shared" ref="C7:D7" si="0">+C8+C9+C10</f>
        <v>71775174.819999993</v>
      </c>
      <c r="D7" s="59">
        <f t="shared" si="0"/>
        <v>71711888.049999997</v>
      </c>
    </row>
    <row r="8" spans="1:7" ht="15" x14ac:dyDescent="0.25">
      <c r="A8" s="8" t="s">
        <v>7</v>
      </c>
      <c r="B8" s="49">
        <v>59999150</v>
      </c>
      <c r="C8" s="49">
        <v>59997476.82</v>
      </c>
      <c r="D8" s="50">
        <v>59934190.049999997</v>
      </c>
    </row>
    <row r="9" spans="1:7" ht="15" x14ac:dyDescent="0.25">
      <c r="A9" s="8" t="s">
        <v>8</v>
      </c>
      <c r="B9" s="49">
        <v>11796939</v>
      </c>
      <c r="C9" s="49">
        <v>11777698</v>
      </c>
      <c r="D9" s="50">
        <v>11777698</v>
      </c>
    </row>
    <row r="10" spans="1:7" ht="15" x14ac:dyDescent="0.25">
      <c r="A10" s="8" t="s">
        <v>9</v>
      </c>
      <c r="B10" s="49">
        <v>0</v>
      </c>
      <c r="C10" s="49">
        <v>0</v>
      </c>
      <c r="D10" s="50">
        <v>0</v>
      </c>
    </row>
    <row r="11" spans="1:7" ht="15" x14ac:dyDescent="0.25">
      <c r="A11" s="9"/>
      <c r="B11" s="51"/>
      <c r="C11" s="51"/>
      <c r="D11" s="52"/>
      <c r="G11" s="10"/>
    </row>
    <row r="12" spans="1:7" ht="14.45" customHeight="1" x14ac:dyDescent="0.25">
      <c r="A12" s="11" t="s">
        <v>27</v>
      </c>
      <c r="B12" s="53">
        <f>+B13+B14</f>
        <v>71796089</v>
      </c>
      <c r="C12" s="53">
        <f t="shared" ref="C12:D12" si="1">+C13+C14</f>
        <v>71711888.049999997</v>
      </c>
      <c r="D12" s="60">
        <f t="shared" si="1"/>
        <v>71711888.049999997</v>
      </c>
    </row>
    <row r="13" spans="1:7" ht="15" x14ac:dyDescent="0.25">
      <c r="A13" s="8" t="s">
        <v>10</v>
      </c>
      <c r="B13" s="49">
        <v>59999150</v>
      </c>
      <c r="C13" s="49">
        <v>59934190.049999997</v>
      </c>
      <c r="D13" s="50">
        <v>59934190.049999997</v>
      </c>
    </row>
    <row r="14" spans="1:7" ht="15" x14ac:dyDescent="0.25">
      <c r="A14" s="8" t="s">
        <v>11</v>
      </c>
      <c r="B14" s="49">
        <v>11796939</v>
      </c>
      <c r="C14" s="49">
        <v>11777698</v>
      </c>
      <c r="D14" s="50">
        <v>11777698</v>
      </c>
    </row>
    <row r="15" spans="1:7" ht="15" x14ac:dyDescent="0.25">
      <c r="A15" s="9"/>
      <c r="B15" s="54"/>
      <c r="C15" s="54"/>
      <c r="D15" s="55"/>
    </row>
    <row r="16" spans="1:7" ht="15" x14ac:dyDescent="0.25">
      <c r="A16" s="11" t="s">
        <v>28</v>
      </c>
      <c r="B16" s="53">
        <f>+B17+B18</f>
        <v>34964762.920000002</v>
      </c>
      <c r="C16" s="53">
        <f t="shared" ref="C16:D16" si="2">+C17+C18</f>
        <v>34964762.920000002</v>
      </c>
      <c r="D16" s="60">
        <f t="shared" si="2"/>
        <v>34964762.920000002</v>
      </c>
    </row>
    <row r="17" spans="1:8" ht="15" x14ac:dyDescent="0.25">
      <c r="A17" s="8" t="s">
        <v>12</v>
      </c>
      <c r="B17" s="53">
        <v>0</v>
      </c>
      <c r="C17" s="53">
        <v>0</v>
      </c>
      <c r="D17" s="60">
        <v>0</v>
      </c>
    </row>
    <row r="18" spans="1:8" ht="30" x14ac:dyDescent="0.25">
      <c r="A18" s="12" t="s">
        <v>13</v>
      </c>
      <c r="B18" s="56">
        <f>4544317.5+593461.89+967996.8+505587.32+621207.49+959801.92+26772390</f>
        <v>34964762.920000002</v>
      </c>
      <c r="C18" s="56">
        <f t="shared" ref="C18" si="3">4544317.5+593461.89+967996.8+505587.32+621207.49+959801.92+26772390</f>
        <v>34964762.920000002</v>
      </c>
      <c r="D18" s="61">
        <f>4544317.5+593461.89+967996.8+505587.32+621207.49+959801.92+26772390</f>
        <v>34964762.920000002</v>
      </c>
    </row>
    <row r="19" spans="1:8" ht="15" x14ac:dyDescent="0.25">
      <c r="A19" s="9"/>
      <c r="B19" s="54"/>
      <c r="C19" s="54"/>
      <c r="D19" s="55"/>
    </row>
    <row r="20" spans="1:8" ht="15" x14ac:dyDescent="0.25">
      <c r="A20" s="11" t="s">
        <v>29</v>
      </c>
      <c r="B20" s="48">
        <f>+B7-B12+B16</f>
        <v>34964762.920000002</v>
      </c>
      <c r="C20" s="48">
        <f t="shared" ref="C20" si="4">+C7-C12+C16</f>
        <v>35028049.689999998</v>
      </c>
      <c r="D20" s="59">
        <f>+D7-D12+D16</f>
        <v>34964762.920000002</v>
      </c>
      <c r="F20" s="45"/>
      <c r="G20" s="46"/>
      <c r="H20" s="47"/>
    </row>
    <row r="21" spans="1:8" ht="15" x14ac:dyDescent="0.25">
      <c r="A21" s="11"/>
      <c r="B21" s="54"/>
      <c r="C21" s="54"/>
      <c r="D21" s="55"/>
    </row>
    <row r="22" spans="1:8" ht="15" x14ac:dyDescent="0.25">
      <c r="A22" s="11" t="s">
        <v>30</v>
      </c>
      <c r="B22" s="48">
        <f>+B20-B10</f>
        <v>34964762.920000002</v>
      </c>
      <c r="C22" s="48">
        <f t="shared" ref="C22:D22" si="5">+C20-C10</f>
        <v>35028049.689999998</v>
      </c>
      <c r="D22" s="59">
        <f t="shared" si="5"/>
        <v>34964762.920000002</v>
      </c>
    </row>
    <row r="23" spans="1:8" ht="15" x14ac:dyDescent="0.25">
      <c r="A23" s="11"/>
      <c r="B23" s="57"/>
      <c r="C23" s="57"/>
      <c r="D23" s="58"/>
    </row>
    <row r="24" spans="1:8" ht="30" x14ac:dyDescent="0.25">
      <c r="A24" s="13" t="s">
        <v>31</v>
      </c>
      <c r="B24" s="48">
        <f>+B20-B16</f>
        <v>0</v>
      </c>
      <c r="C24" s="48">
        <f>+C20-C16</f>
        <v>63286.769999995828</v>
      </c>
      <c r="D24" s="59">
        <f t="shared" ref="D24" si="6">+D20-D16</f>
        <v>0</v>
      </c>
      <c r="F24" s="43"/>
      <c r="G24" s="44"/>
    </row>
    <row r="25" spans="1:8" ht="15.75" thickBot="1" x14ac:dyDescent="0.3">
      <c r="A25" s="14"/>
      <c r="B25" s="15"/>
      <c r="C25" s="15"/>
      <c r="D25" s="16"/>
    </row>
    <row r="26" spans="1:8" ht="15.75" thickBot="1" x14ac:dyDescent="0.3">
      <c r="A26" s="17"/>
      <c r="B26" s="18"/>
      <c r="C26" s="19"/>
      <c r="D26" s="18"/>
      <c r="E26" s="20"/>
    </row>
    <row r="27" spans="1:8" ht="15" x14ac:dyDescent="0.25">
      <c r="A27" s="66" t="s">
        <v>3</v>
      </c>
      <c r="B27" s="68" t="s">
        <v>14</v>
      </c>
      <c r="C27" s="68" t="s">
        <v>5</v>
      </c>
      <c r="D27" s="70" t="s">
        <v>15</v>
      </c>
    </row>
    <row r="28" spans="1:8" ht="15" x14ac:dyDescent="0.25">
      <c r="A28" s="67"/>
      <c r="B28" s="69"/>
      <c r="C28" s="69"/>
      <c r="D28" s="71"/>
    </row>
    <row r="29" spans="1:8" ht="15" x14ac:dyDescent="0.25">
      <c r="A29" s="21"/>
      <c r="B29" s="22"/>
      <c r="C29" s="22"/>
      <c r="D29" s="23"/>
    </row>
    <row r="30" spans="1:8" ht="15" x14ac:dyDescent="0.25">
      <c r="A30" s="11" t="s">
        <v>32</v>
      </c>
      <c r="B30" s="24">
        <f>+B31+B32</f>
        <v>0</v>
      </c>
      <c r="C30" s="24">
        <f t="shared" ref="C30:D30" si="7">+C31+C32</f>
        <v>0</v>
      </c>
      <c r="D30" s="24">
        <f t="shared" si="7"/>
        <v>0</v>
      </c>
    </row>
    <row r="31" spans="1:8" ht="15" x14ac:dyDescent="0.25">
      <c r="A31" s="8" t="s">
        <v>16</v>
      </c>
      <c r="B31" s="25">
        <v>0</v>
      </c>
      <c r="C31" s="25">
        <v>0</v>
      </c>
      <c r="D31" s="26">
        <v>0</v>
      </c>
    </row>
    <row r="32" spans="1:8" ht="15" x14ac:dyDescent="0.25">
      <c r="A32" s="8" t="s">
        <v>17</v>
      </c>
      <c r="B32" s="25">
        <v>0</v>
      </c>
      <c r="C32" s="25">
        <v>0</v>
      </c>
      <c r="D32" s="26">
        <v>0</v>
      </c>
    </row>
    <row r="33" spans="1:5" ht="15" x14ac:dyDescent="0.25">
      <c r="A33" s="27"/>
      <c r="B33" s="28"/>
      <c r="C33" s="28"/>
      <c r="D33" s="29"/>
    </row>
    <row r="34" spans="1:5" ht="15" x14ac:dyDescent="0.25">
      <c r="A34" s="11" t="s">
        <v>42</v>
      </c>
      <c r="B34" s="62">
        <f>+B24+B30</f>
        <v>0</v>
      </c>
      <c r="C34" s="62">
        <f t="shared" ref="C34:D34" si="8">+C24+C30</f>
        <v>63286.769999995828</v>
      </c>
      <c r="D34" s="62">
        <f t="shared" si="8"/>
        <v>0</v>
      </c>
    </row>
    <row r="35" spans="1:5" ht="14.45" customHeight="1" thickBot="1" x14ac:dyDescent="0.3">
      <c r="A35" s="30"/>
      <c r="B35" s="31"/>
      <c r="C35" s="31"/>
      <c r="D35" s="32"/>
    </row>
    <row r="36" spans="1:5" ht="15.75" thickBot="1" x14ac:dyDescent="0.3">
      <c r="A36" s="17"/>
      <c r="B36" s="18"/>
      <c r="C36" s="19"/>
      <c r="D36" s="18"/>
      <c r="E36" s="20"/>
    </row>
    <row r="37" spans="1:5" ht="14.65" customHeight="1" x14ac:dyDescent="0.25">
      <c r="A37" s="66" t="s">
        <v>3</v>
      </c>
      <c r="B37" s="68" t="s">
        <v>4</v>
      </c>
      <c r="C37" s="68" t="s">
        <v>5</v>
      </c>
      <c r="D37" s="70" t="s">
        <v>6</v>
      </c>
    </row>
    <row r="38" spans="1:5" ht="15" x14ac:dyDescent="0.25">
      <c r="A38" s="67"/>
      <c r="B38" s="69"/>
      <c r="C38" s="69"/>
      <c r="D38" s="71"/>
    </row>
    <row r="39" spans="1:5" ht="15" x14ac:dyDescent="0.25">
      <c r="A39" s="21"/>
      <c r="B39" s="22"/>
      <c r="C39" s="22"/>
      <c r="D39" s="23"/>
    </row>
    <row r="40" spans="1:5" ht="15" x14ac:dyDescent="0.25">
      <c r="A40" s="11" t="s">
        <v>33</v>
      </c>
      <c r="B40" s="24">
        <f>+B41+B42</f>
        <v>0</v>
      </c>
      <c r="C40" s="24">
        <f t="shared" ref="C40:D40" si="9">+C41+C42</f>
        <v>0</v>
      </c>
      <c r="D40" s="24">
        <f t="shared" si="9"/>
        <v>0</v>
      </c>
    </row>
    <row r="41" spans="1:5" ht="15" x14ac:dyDescent="0.25">
      <c r="A41" s="8" t="s">
        <v>18</v>
      </c>
      <c r="B41" s="25">
        <v>0</v>
      </c>
      <c r="C41" s="25">
        <v>0</v>
      </c>
      <c r="D41" s="26">
        <v>0</v>
      </c>
    </row>
    <row r="42" spans="1:5" ht="30" x14ac:dyDescent="0.25">
      <c r="A42" s="12" t="s">
        <v>19</v>
      </c>
      <c r="B42" s="25">
        <v>0</v>
      </c>
      <c r="C42" s="25">
        <v>0</v>
      </c>
      <c r="D42" s="26">
        <v>0</v>
      </c>
    </row>
    <row r="43" spans="1:5" ht="15" x14ac:dyDescent="0.25">
      <c r="A43" s="11" t="s">
        <v>34</v>
      </c>
      <c r="B43" s="24">
        <f>+B44+B45</f>
        <v>0</v>
      </c>
      <c r="C43" s="24">
        <f t="shared" ref="C43:D43" si="10">+C44+C45</f>
        <v>0</v>
      </c>
      <c r="D43" s="24">
        <f t="shared" si="10"/>
        <v>0</v>
      </c>
    </row>
    <row r="44" spans="1:5" ht="15" x14ac:dyDescent="0.25">
      <c r="A44" s="8" t="s">
        <v>20</v>
      </c>
      <c r="B44" s="25">
        <v>0</v>
      </c>
      <c r="C44" s="25">
        <v>0</v>
      </c>
      <c r="D44" s="26">
        <v>0</v>
      </c>
    </row>
    <row r="45" spans="1:5" ht="28.9" customHeight="1" x14ac:dyDescent="0.25">
      <c r="A45" s="8" t="s">
        <v>21</v>
      </c>
      <c r="B45" s="25">
        <v>0</v>
      </c>
      <c r="C45" s="25">
        <v>0</v>
      </c>
      <c r="D45" s="26">
        <v>0</v>
      </c>
    </row>
    <row r="46" spans="1:5" ht="15" x14ac:dyDescent="0.25">
      <c r="A46" s="27"/>
      <c r="B46" s="28"/>
      <c r="C46" s="28"/>
      <c r="D46" s="29"/>
    </row>
    <row r="47" spans="1:5" ht="15" x14ac:dyDescent="0.25">
      <c r="A47" s="11" t="s">
        <v>35</v>
      </c>
      <c r="B47" s="24">
        <f>+B40-B43</f>
        <v>0</v>
      </c>
      <c r="C47" s="24">
        <f t="shared" ref="C47:D47" si="11">+C40-C43</f>
        <v>0</v>
      </c>
      <c r="D47" s="24">
        <f t="shared" si="11"/>
        <v>0</v>
      </c>
    </row>
    <row r="48" spans="1:5" ht="15.75" thickBot="1" x14ac:dyDescent="0.3">
      <c r="A48" s="33"/>
      <c r="B48" s="31"/>
      <c r="C48" s="31"/>
      <c r="D48" s="32"/>
    </row>
    <row r="49" spans="1:5" ht="15.75" thickBot="1" x14ac:dyDescent="0.3">
      <c r="A49" s="18"/>
      <c r="B49" s="18"/>
      <c r="C49" s="19"/>
      <c r="D49" s="18"/>
      <c r="E49" s="20"/>
    </row>
    <row r="50" spans="1:5" ht="14.65" customHeight="1" x14ac:dyDescent="0.25">
      <c r="A50" s="66" t="s">
        <v>3</v>
      </c>
      <c r="B50" s="68" t="s">
        <v>4</v>
      </c>
      <c r="C50" s="68" t="s">
        <v>5</v>
      </c>
      <c r="D50" s="70" t="s">
        <v>6</v>
      </c>
    </row>
    <row r="51" spans="1:5" ht="15" x14ac:dyDescent="0.25">
      <c r="A51" s="67"/>
      <c r="B51" s="69"/>
      <c r="C51" s="69"/>
      <c r="D51" s="71"/>
    </row>
    <row r="52" spans="1:5" ht="22.15" customHeight="1" x14ac:dyDescent="0.25">
      <c r="A52" s="21"/>
      <c r="B52" s="22"/>
      <c r="C52" s="22"/>
      <c r="D52" s="23"/>
    </row>
    <row r="53" spans="1:5" ht="15" x14ac:dyDescent="0.25">
      <c r="A53" s="8" t="s">
        <v>22</v>
      </c>
      <c r="B53" s="25">
        <v>0</v>
      </c>
      <c r="C53" s="25">
        <v>0</v>
      </c>
      <c r="D53" s="26">
        <v>0</v>
      </c>
    </row>
    <row r="54" spans="1:5" ht="30" x14ac:dyDescent="0.25">
      <c r="A54" s="34" t="s">
        <v>36</v>
      </c>
      <c r="B54" s="24">
        <f>+B55-B56</f>
        <v>0</v>
      </c>
      <c r="C54" s="24">
        <f t="shared" ref="C54:D54" si="12">+C55-C56</f>
        <v>0</v>
      </c>
      <c r="D54" s="24">
        <f t="shared" si="12"/>
        <v>0</v>
      </c>
    </row>
    <row r="55" spans="1:5" ht="30" x14ac:dyDescent="0.25">
      <c r="A55" s="35" t="s">
        <v>18</v>
      </c>
      <c r="B55" s="25">
        <v>0</v>
      </c>
      <c r="C55" s="25">
        <v>0</v>
      </c>
      <c r="D55" s="26">
        <v>0</v>
      </c>
    </row>
    <row r="56" spans="1:5" ht="15" x14ac:dyDescent="0.25">
      <c r="A56" s="36" t="s">
        <v>20</v>
      </c>
      <c r="B56" s="25">
        <v>0</v>
      </c>
      <c r="C56" s="25">
        <v>0</v>
      </c>
      <c r="D56" s="26">
        <v>0</v>
      </c>
    </row>
    <row r="57" spans="1:5" ht="15" x14ac:dyDescent="0.25">
      <c r="A57" s="27"/>
      <c r="B57" s="28"/>
      <c r="C57" s="28"/>
      <c r="D57" s="29"/>
    </row>
    <row r="58" spans="1:5" ht="28.9" customHeight="1" x14ac:dyDescent="0.25">
      <c r="A58" s="8" t="s">
        <v>10</v>
      </c>
      <c r="B58" s="25">
        <v>0</v>
      </c>
      <c r="C58" s="25">
        <v>0</v>
      </c>
      <c r="D58" s="26">
        <v>0</v>
      </c>
    </row>
    <row r="59" spans="1:5" ht="15" x14ac:dyDescent="0.25">
      <c r="A59" s="27"/>
      <c r="B59" s="28"/>
      <c r="C59" s="28"/>
      <c r="D59" s="29"/>
    </row>
    <row r="60" spans="1:5" ht="15" x14ac:dyDescent="0.25">
      <c r="A60" s="8" t="s">
        <v>12</v>
      </c>
      <c r="B60" s="25">
        <v>0</v>
      </c>
      <c r="C60" s="25">
        <v>0</v>
      </c>
      <c r="D60" s="26">
        <v>0</v>
      </c>
    </row>
    <row r="61" spans="1:5" ht="15" x14ac:dyDescent="0.25">
      <c r="A61" s="27"/>
      <c r="B61" s="28"/>
      <c r="C61" s="28"/>
      <c r="D61" s="29"/>
    </row>
    <row r="62" spans="1:5" ht="30" x14ac:dyDescent="0.25">
      <c r="A62" s="13" t="s">
        <v>37</v>
      </c>
      <c r="B62" s="24">
        <f>+B53+B54-B55+B60</f>
        <v>0</v>
      </c>
      <c r="C62" s="24">
        <f t="shared" ref="C62:D62" si="13">+C53+C54-C55+C60</f>
        <v>0</v>
      </c>
      <c r="D62" s="24">
        <f t="shared" si="13"/>
        <v>0</v>
      </c>
    </row>
    <row r="63" spans="1:5" ht="15" x14ac:dyDescent="0.25">
      <c r="A63" s="37"/>
      <c r="B63" s="38"/>
      <c r="C63" s="38"/>
      <c r="D63" s="39"/>
    </row>
    <row r="64" spans="1:5" ht="15" x14ac:dyDescent="0.25">
      <c r="A64" s="13" t="s">
        <v>38</v>
      </c>
      <c r="B64" s="24">
        <f>+B62-B54</f>
        <v>0</v>
      </c>
      <c r="C64" s="24">
        <f t="shared" ref="C64:D64" si="14">+C62-C54</f>
        <v>0</v>
      </c>
      <c r="D64" s="24">
        <f t="shared" si="14"/>
        <v>0</v>
      </c>
    </row>
    <row r="65" spans="1:5" ht="15.75" thickBot="1" x14ac:dyDescent="0.3">
      <c r="A65" s="30"/>
      <c r="B65" s="31"/>
      <c r="C65" s="31"/>
      <c r="D65" s="32"/>
    </row>
    <row r="66" spans="1:5" ht="15.75" thickBot="1" x14ac:dyDescent="0.3">
      <c r="A66" s="20"/>
      <c r="B66" s="20"/>
      <c r="D66" s="20"/>
      <c r="E66" s="20"/>
    </row>
    <row r="67" spans="1:5" ht="15" x14ac:dyDescent="0.25">
      <c r="A67" s="66" t="s">
        <v>23</v>
      </c>
      <c r="B67" s="68" t="s">
        <v>4</v>
      </c>
      <c r="C67" s="68" t="s">
        <v>5</v>
      </c>
      <c r="D67" s="70" t="s">
        <v>24</v>
      </c>
    </row>
    <row r="68" spans="1:5" ht="15" x14ac:dyDescent="0.25">
      <c r="A68" s="67"/>
      <c r="B68" s="69"/>
      <c r="C68" s="69"/>
      <c r="D68" s="71"/>
    </row>
    <row r="69" spans="1:5" ht="15" x14ac:dyDescent="0.25">
      <c r="A69" s="21"/>
      <c r="B69" s="22"/>
      <c r="C69" s="22"/>
      <c r="D69" s="23"/>
    </row>
    <row r="70" spans="1:5" ht="15" x14ac:dyDescent="0.25">
      <c r="A70" s="8" t="s">
        <v>8</v>
      </c>
      <c r="B70" s="25">
        <v>0</v>
      </c>
      <c r="C70" s="25">
        <v>0</v>
      </c>
      <c r="D70" s="26">
        <v>0</v>
      </c>
    </row>
    <row r="71" spans="1:5" ht="30" x14ac:dyDescent="0.25">
      <c r="A71" s="40" t="s">
        <v>39</v>
      </c>
      <c r="B71" s="24">
        <f>+B72-B73</f>
        <v>0</v>
      </c>
      <c r="C71" s="24">
        <f t="shared" ref="C71:D71" si="15">+C72-C73</f>
        <v>0</v>
      </c>
      <c r="D71" s="24">
        <f t="shared" si="15"/>
        <v>0</v>
      </c>
    </row>
    <row r="72" spans="1:5" ht="30" x14ac:dyDescent="0.25">
      <c r="A72" s="41" t="s">
        <v>19</v>
      </c>
      <c r="B72" s="25">
        <v>0</v>
      </c>
      <c r="C72" s="25">
        <v>0</v>
      </c>
      <c r="D72" s="26">
        <v>0</v>
      </c>
    </row>
    <row r="73" spans="1:5" ht="15" x14ac:dyDescent="0.25">
      <c r="A73" s="42" t="s">
        <v>21</v>
      </c>
      <c r="B73" s="25">
        <v>0</v>
      </c>
      <c r="C73" s="25">
        <v>0</v>
      </c>
      <c r="D73" s="26">
        <v>0</v>
      </c>
    </row>
    <row r="74" spans="1:5" ht="15" x14ac:dyDescent="0.25">
      <c r="A74" s="27"/>
      <c r="B74" s="28"/>
      <c r="C74" s="28"/>
      <c r="D74" s="29"/>
    </row>
    <row r="75" spans="1:5" ht="28.9" customHeight="1" x14ac:dyDescent="0.25">
      <c r="A75" s="8" t="s">
        <v>25</v>
      </c>
      <c r="B75" s="25">
        <v>0</v>
      </c>
      <c r="C75" s="25">
        <v>0</v>
      </c>
      <c r="D75" s="26">
        <v>0</v>
      </c>
    </row>
    <row r="76" spans="1:5" ht="15" x14ac:dyDescent="0.25">
      <c r="A76" s="27"/>
      <c r="B76" s="28"/>
      <c r="C76" s="28"/>
      <c r="D76" s="29"/>
    </row>
    <row r="77" spans="1:5" ht="15" x14ac:dyDescent="0.25">
      <c r="A77" s="63" t="s">
        <v>13</v>
      </c>
      <c r="B77" s="25">
        <v>0</v>
      </c>
      <c r="C77" s="25">
        <v>0</v>
      </c>
      <c r="D77" s="26">
        <v>0</v>
      </c>
    </row>
    <row r="78" spans="1:5" ht="15" x14ac:dyDescent="0.25">
      <c r="A78" s="27"/>
      <c r="B78" s="28"/>
      <c r="C78" s="28"/>
      <c r="D78" s="29"/>
    </row>
    <row r="79" spans="1:5" ht="30" x14ac:dyDescent="0.25">
      <c r="A79" s="13" t="s">
        <v>40</v>
      </c>
      <c r="B79" s="24">
        <f>+B70+B71-B75+B77</f>
        <v>0</v>
      </c>
      <c r="C79" s="24">
        <f t="shared" ref="C79:D79" si="16">+C70+C71-C75+C77</f>
        <v>0</v>
      </c>
      <c r="D79" s="24">
        <f t="shared" si="16"/>
        <v>0</v>
      </c>
    </row>
    <row r="80" spans="1:5" ht="15" x14ac:dyDescent="0.25">
      <c r="A80" s="27"/>
      <c r="B80" s="28"/>
      <c r="C80" s="28"/>
      <c r="D80" s="29"/>
    </row>
    <row r="81" spans="1:4" ht="15" x14ac:dyDescent="0.25">
      <c r="A81" s="13" t="s">
        <v>41</v>
      </c>
      <c r="B81" s="24">
        <f>+B79-B71</f>
        <v>0</v>
      </c>
      <c r="C81" s="24">
        <f t="shared" ref="C81:D81" si="17">+C79-C71</f>
        <v>0</v>
      </c>
      <c r="D81" s="24">
        <f t="shared" si="17"/>
        <v>0</v>
      </c>
    </row>
    <row r="82" spans="1:4" ht="15.75" thickBot="1" x14ac:dyDescent="0.3">
      <c r="A82" s="30"/>
      <c r="B82" s="31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  <mergeCell ref="A1:D1"/>
    <mergeCell ref="A2:D2"/>
    <mergeCell ref="A3:D3"/>
    <mergeCell ref="A4:D4"/>
    <mergeCell ref="A27:A28"/>
    <mergeCell ref="B27:B28"/>
    <mergeCell ref="C27:C28"/>
    <mergeCell ref="D27:D28"/>
  </mergeCells>
  <dataValidations count="3">
    <dataValidation type="decimal" allowBlank="1" showInputMessage="1" showErrorMessage="1" sqref="B53:D64 B70:D81 B30:D34 B40:D47 B7:D2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5433070866141736" right="0.35433070866141736" top="0.31496062992125984" bottom="0.23622047244094491" header="0.31496062992125984" footer="0.15748031496062992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2019-01-11T23:05:26Z</cp:lastPrinted>
  <dcterms:created xsi:type="dcterms:W3CDTF">2018-10-11T00:01:50Z</dcterms:created>
  <dcterms:modified xsi:type="dcterms:W3CDTF">2019-01-14T15:52:55Z</dcterms:modified>
</cp:coreProperties>
</file>